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9440" windowHeight="7965"/>
  </bookViews>
  <sheets>
    <sheet name="BOY_20181129" sheetId="5" r:id="rId1"/>
    <sheet name="Booktime_20181113" sheetId="3" r:id="rId2"/>
    <sheet name="NYC_20181122" sheetId="4" r:id="rId3"/>
    <sheet name="Satthasiri_20170223" sheetId="1" r:id="rId4"/>
    <sheet name="Economizer_20170513" sheetId="2" r:id="rId5"/>
  </sheets>
  <definedNames>
    <definedName name="_xlnm.Print_Area" localSheetId="1">Booktime_20181113!$A$1:$F$31</definedName>
    <definedName name="_xlnm.Print_Area" localSheetId="0">BOY_20181129!$A$1:$F$31</definedName>
    <definedName name="_xlnm.Print_Area" localSheetId="4">Economizer_20170513!$A$1:$F$30</definedName>
    <definedName name="_xlnm.Print_Area" localSheetId="2">NYC_20181122!$A$1:$F$31</definedName>
    <definedName name="_xlnm.Print_Area" localSheetId="3">Satthasiri_20170223!$A$1:$F$30</definedName>
  </definedNames>
  <calcPr calcId="144525"/>
</workbook>
</file>

<file path=xl/calcChain.xml><?xml version="1.0" encoding="utf-8"?>
<calcChain xmlns="http://schemas.openxmlformats.org/spreadsheetml/2006/main">
  <c r="F11" i="5" l="1"/>
  <c r="F8" i="5"/>
  <c r="F22" i="5" s="1"/>
  <c r="B21" i="5" s="1"/>
  <c r="F8" i="4" l="1"/>
  <c r="F22" i="4" s="1"/>
  <c r="B21" i="4" s="1"/>
  <c r="F8" i="3" l="1"/>
  <c r="F22" i="3" l="1"/>
  <c r="B21" i="3" s="1"/>
  <c r="F17" i="2"/>
  <c r="F7" i="2"/>
  <c r="F9" i="2"/>
  <c r="F15" i="2"/>
  <c r="F13" i="2"/>
  <c r="F11" i="2"/>
  <c r="F21" i="2" l="1"/>
  <c r="B20" i="2" s="1"/>
  <c r="F13" i="1"/>
  <c r="F11" i="1"/>
  <c r="F9" i="1"/>
  <c r="F7" i="1"/>
  <c r="F21" i="1" s="1"/>
  <c r="B20" i="1" s="1"/>
</calcChain>
</file>

<file path=xl/sharedStrings.xml><?xml version="1.0" encoding="utf-8"?>
<sst xmlns="http://schemas.openxmlformats.org/spreadsheetml/2006/main" count="113" uniqueCount="54">
  <si>
    <t>ลูกค้า : นิติบุคคล เศรษฐสิริ Residence3</t>
  </si>
  <si>
    <t xml:space="preserve">วันที่ </t>
  </si>
  <si>
    <t>NO:</t>
  </si>
  <si>
    <t>ลำดับ</t>
  </si>
  <si>
    <t>รายละเอียด</t>
  </si>
  <si>
    <t>จำนวน</t>
  </si>
  <si>
    <t>ราคาต่อหน่วย</t>
  </si>
  <si>
    <t>ราคารวม</t>
  </si>
  <si>
    <t>XVR 16Ch. Support Analog,HDCVI,AHD,TVI &amp; IP</t>
  </si>
  <si>
    <t>Pcs.</t>
  </si>
  <si>
    <t xml:space="preserve">HDD. 4TB for CCTV </t>
  </si>
  <si>
    <t>Installation</t>
  </si>
  <si>
    <t>Job</t>
  </si>
  <si>
    <t>เครื่องสำรองไฟ (UPS) 850VA</t>
  </si>
  <si>
    <t>Special Discount</t>
  </si>
  <si>
    <t>รวมทั้งสิ้น</t>
  </si>
  <si>
    <t>ปรมาภรณ์ เอกอมรพันธ์</t>
  </si>
  <si>
    <t xml:space="preserve">_________________________ </t>
  </si>
  <si>
    <t>(นางสาวปรมาภรณ์ เอกอมรพันธ์)</t>
  </si>
  <si>
    <t>ผู้เสนอราคา</t>
  </si>
  <si>
    <t xml:space="preserve">            ผู้อนุมัติ</t>
  </si>
  <si>
    <t>บิลเงินสด/ใบวางบิล</t>
  </si>
  <si>
    <t>IV20170223</t>
  </si>
  <si>
    <t xml:space="preserve">หมายเหตุ : </t>
  </si>
  <si>
    <t>เงื่อนไขการชาระเงิน : เงินสด</t>
  </si>
  <si>
    <t>ลูกค้า : Economizer</t>
  </si>
  <si>
    <t>กล้อง HD กระบอก 1 Mp</t>
  </si>
  <si>
    <t>กล้องโดม 1 MP แทนตัวเดิมชั้น 2</t>
  </si>
  <si>
    <t>เดินสาย Lan</t>
  </si>
  <si>
    <t>เดินสายกล้อง</t>
  </si>
  <si>
    <t>Point</t>
  </si>
  <si>
    <t>แบตเตอรี่ เครื่องสำรองไฟ</t>
  </si>
  <si>
    <t>IV20170603</t>
  </si>
  <si>
    <t>UPS (สำหรับต่อ NAS)</t>
  </si>
  <si>
    <t>บิลเงินสด</t>
  </si>
  <si>
    <t xml:space="preserve">ลูกค้า : </t>
  </si>
  <si>
    <t>Sets</t>
  </si>
  <si>
    <t>บริษัท บุคไทม จํากัด (สํานักงานใหญ)</t>
  </si>
  <si>
    <t>เลขประจําตัวผูเสียภาษี 0705554001479</t>
  </si>
  <si>
    <t xml:space="preserve">214 ซอยพระรามที่ 2 ซอย 38 ถนนพระราม 2 แขวงบางมด </t>
  </si>
  <si>
    <t>เขตจอมทอง กรุงเทพฯ 10150</t>
  </si>
  <si>
    <t xml:space="preserve">ที่อยู : </t>
  </si>
  <si>
    <t>คอมพิวเตอร ตั้งโตะ (มือสอง)</t>
  </si>
  <si>
    <t>ผู้รับเงิน</t>
  </si>
  <si>
    <t>กล้อง IP Robot + SD Card 16 GB</t>
  </si>
  <si>
    <t>บริษัท เอ็นวายซี เมดิก จํากัด (สํานักงานใหญ)</t>
  </si>
  <si>
    <t>เลขประจําตัวผูเสียภาษี 0105554043754</t>
  </si>
  <si>
    <t xml:space="preserve">136/2 ซ.สุขุมวิท 53 ถ.สุขุมวิท แขวงคลองตันเหนือ </t>
  </si>
  <si>
    <t>เขตวัฒนา กรุงเทพฯ 10110</t>
  </si>
  <si>
    <t>บอย</t>
  </si>
  <si>
    <t xml:space="preserve">15/11/2018-15/11/2019 </t>
  </si>
  <si>
    <t>Domain 10Gb. &amp; Host - www.spyautoparts.com 1Yr.</t>
  </si>
  <si>
    <t>www.kbvc.ac.th</t>
  </si>
  <si>
    <t xml:space="preserve">Setup Transfer Domain &amp; Hosting 2GB &amp; Renew 1Yr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</si>
</sst>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[$-107041E]d\ mmmm\ yyyy;@"/>
    <numFmt numFmtId="166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TH SarabunPSK"/>
      <family val="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8"/>
      <color indexed="8"/>
      <name val="TH SarabunPSK"/>
      <family val="2"/>
    </font>
    <font>
      <sz val="14"/>
      <color indexed="8"/>
      <name val="TH SarabunPSK"/>
      <family val="2"/>
    </font>
    <font>
      <sz val="14"/>
      <name val="TH SarabunPSK"/>
      <family val="2"/>
    </font>
    <font>
      <sz val="18"/>
      <color indexed="62"/>
      <name val="2006_iannnnnBKK"/>
    </font>
    <font>
      <sz val="11"/>
      <color indexed="8"/>
      <name val="Calibri"/>
      <family val="2"/>
    </font>
    <font>
      <i/>
      <sz val="16"/>
      <color indexed="8"/>
      <name val="TH SarabunPSK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5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164" fontId="6" fillId="0" borderId="4" xfId="1" applyFont="1" applyBorder="1" applyAlignment="1">
      <alignment horizontal="center" vertical="top"/>
    </xf>
    <xf numFmtId="164" fontId="4" fillId="0" borderId="4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left" vertical="top" wrapText="1"/>
    </xf>
    <xf numFmtId="166" fontId="4" fillId="0" borderId="5" xfId="0" applyNumberFormat="1" applyFont="1" applyBorder="1" applyAlignment="1">
      <alignment horizontal="center" vertical="top"/>
    </xf>
    <xf numFmtId="166" fontId="4" fillId="0" borderId="6" xfId="0" applyNumberFormat="1" applyFont="1" applyBorder="1" applyAlignment="1">
      <alignment horizontal="center" vertical="top"/>
    </xf>
    <xf numFmtId="164" fontId="4" fillId="0" borderId="4" xfId="0" applyNumberFormat="1" applyFont="1" applyBorder="1" applyAlignment="1">
      <alignment vertical="top"/>
    </xf>
    <xf numFmtId="164" fontId="6" fillId="0" borderId="4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7" fillId="0" borderId="4" xfId="0" applyFont="1" applyBorder="1" applyAlignment="1">
      <alignment horizontal="left" vertical="top"/>
    </xf>
    <xf numFmtId="164" fontId="3" fillId="0" borderId="4" xfId="0" applyNumberFormat="1" applyFont="1" applyBorder="1" applyAlignment="1">
      <alignment vertical="top" wrapText="1"/>
    </xf>
    <xf numFmtId="164" fontId="8" fillId="0" borderId="4" xfId="0" applyNumberFormat="1" applyFont="1" applyBorder="1" applyAlignment="1">
      <alignment vertical="top" wrapText="1"/>
    </xf>
    <xf numFmtId="166" fontId="8" fillId="0" borderId="5" xfId="0" applyNumberFormat="1" applyFont="1" applyBorder="1" applyAlignment="1">
      <alignment horizontal="center" vertical="top"/>
    </xf>
    <xf numFmtId="166" fontId="8" fillId="0" borderId="6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horizontal="center" vertical="top"/>
    </xf>
    <xf numFmtId="164" fontId="8" fillId="0" borderId="4" xfId="0" applyNumberFormat="1" applyFont="1" applyBorder="1" applyAlignment="1">
      <alignment vertical="top"/>
    </xf>
    <xf numFmtId="4" fontId="4" fillId="0" borderId="4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 wrapText="1"/>
    </xf>
    <xf numFmtId="0" fontId="4" fillId="0" borderId="7" xfId="0" applyFont="1" applyBorder="1" applyAlignment="1">
      <alignment vertical="top"/>
    </xf>
    <xf numFmtId="0" fontId="4" fillId="0" borderId="10" xfId="0" applyFont="1" applyBorder="1" applyAlignment="1">
      <alignment vertical="top"/>
    </xf>
    <xf numFmtId="4" fontId="4" fillId="0" borderId="11" xfId="0" applyNumberFormat="1" applyFont="1" applyBorder="1" applyAlignment="1">
      <alignment vertical="top"/>
    </xf>
    <xf numFmtId="164" fontId="3" fillId="0" borderId="14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164" fontId="10" fillId="0" borderId="0" xfId="1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Border="1" applyAlignment="1">
      <alignment horizontal="left" vertical="center" indent="3"/>
    </xf>
    <xf numFmtId="164" fontId="4" fillId="0" borderId="0" xfId="1" applyFont="1" applyAlignment="1">
      <alignment horizontal="center" vertical="top"/>
    </xf>
    <xf numFmtId="0" fontId="13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/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indent="6"/>
    </xf>
    <xf numFmtId="164" fontId="4" fillId="0" borderId="0" xfId="1" applyFont="1" applyFill="1" applyAlignment="1">
      <alignment horizontal="center" vertical="top"/>
    </xf>
    <xf numFmtId="0" fontId="4" fillId="0" borderId="0" xfId="0" applyFont="1" applyFill="1"/>
    <xf numFmtId="0" fontId="4" fillId="2" borderId="0" xfId="0" applyFont="1" applyFill="1" applyAlignment="1">
      <alignment vertical="top"/>
    </xf>
    <xf numFmtId="164" fontId="4" fillId="2" borderId="0" xfId="1" applyFont="1" applyFill="1" applyAlignment="1">
      <alignment horizontal="center" vertical="top"/>
    </xf>
    <xf numFmtId="0" fontId="6" fillId="2" borderId="0" xfId="0" applyFont="1" applyFill="1" applyAlignment="1">
      <alignment vertical="top"/>
    </xf>
    <xf numFmtId="0" fontId="6" fillId="0" borderId="0" xfId="0" applyFont="1" applyAlignment="1">
      <alignment vertical="top"/>
    </xf>
    <xf numFmtId="164" fontId="6" fillId="0" borderId="4" xfId="0" applyNumberFormat="1" applyFont="1" applyBorder="1" applyAlignment="1">
      <alignment vertical="top" wrapText="1"/>
    </xf>
    <xf numFmtId="166" fontId="6" fillId="0" borderId="5" xfId="0" applyNumberFormat="1" applyFont="1" applyBorder="1" applyAlignment="1">
      <alignment horizontal="center" vertical="top"/>
    </xf>
    <xf numFmtId="166" fontId="6" fillId="0" borderId="6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1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4" fillId="0" borderId="8" xfId="0" quotePrefix="1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4" fontId="14" fillId="0" borderId="4" xfId="0" applyNumberFormat="1" applyFont="1" applyBorder="1" applyAlignment="1">
      <alignment horizontal="left" vertical="top" wrapText="1"/>
    </xf>
    <xf numFmtId="164" fontId="15" fillId="0" borderId="4" xfId="2" applyNumberFormat="1" applyBorder="1" applyAlignment="1">
      <alignment vertical="top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24</xdr:row>
      <xdr:rowOff>295275</xdr:rowOff>
    </xdr:from>
    <xdr:to>
      <xdr:col>5</xdr:col>
      <xdr:colOff>857250</xdr:colOff>
      <xdr:row>24</xdr:row>
      <xdr:rowOff>295275</xdr:rowOff>
    </xdr:to>
    <xdr:cxnSp macro="">
      <xdr:nvCxnSpPr>
        <xdr:cNvPr id="2" name="Straight Connector 1"/>
        <xdr:cNvCxnSpPr/>
      </xdr:nvCxnSpPr>
      <xdr:spPr>
        <a:xfrm>
          <a:off x="4124325" y="7077075"/>
          <a:ext cx="1790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24</xdr:row>
      <xdr:rowOff>295275</xdr:rowOff>
    </xdr:from>
    <xdr:to>
      <xdr:col>5</xdr:col>
      <xdr:colOff>857250</xdr:colOff>
      <xdr:row>24</xdr:row>
      <xdr:rowOff>295275</xdr:rowOff>
    </xdr:to>
    <xdr:cxnSp macro="">
      <xdr:nvCxnSpPr>
        <xdr:cNvPr id="2" name="Straight Connector 1"/>
        <xdr:cNvCxnSpPr/>
      </xdr:nvCxnSpPr>
      <xdr:spPr>
        <a:xfrm>
          <a:off x="4714875" y="7724775"/>
          <a:ext cx="20288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3514726</xdr:colOff>
      <xdr:row>0</xdr:row>
      <xdr:rowOff>0</xdr:rowOff>
    </xdr:from>
    <xdr:to>
      <xdr:col>5</xdr:col>
      <xdr:colOff>866775</xdr:colOff>
      <xdr:row>2</xdr:row>
      <xdr:rowOff>161924</xdr:rowOff>
    </xdr:to>
    <xdr:sp macro="" textlink="">
      <xdr:nvSpPr>
        <xdr:cNvPr id="3" name="TextBox 2"/>
        <xdr:cNvSpPr txBox="1"/>
      </xdr:nvSpPr>
      <xdr:spPr>
        <a:xfrm>
          <a:off x="4133851" y="0"/>
          <a:ext cx="2619374" cy="9429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ปรมาภรณ เอกอมรพันธ</a:t>
          </a:r>
        </a:p>
        <a:p>
          <a:r>
            <a:rPr lang="th-TH" sz="1400" b="1">
              <a:latin typeface="TH SarabunPSK" pitchFamily="34" charset="-34"/>
              <a:cs typeface="TH SarabunPSK" pitchFamily="34" charset="-34"/>
            </a:rPr>
            <a:t>เลขที่ประจําตัวประชาชน 5700590012414 </a:t>
          </a:r>
        </a:p>
        <a:p>
          <a:r>
            <a:rPr lang="th-TH" sz="1400" b="1">
              <a:latin typeface="TH SarabunPSK" pitchFamily="34" charset="-34"/>
              <a:cs typeface="TH SarabunPSK" pitchFamily="34" charset="-34"/>
            </a:rPr>
            <a:t>123 ม.11 ต.ปากแรต อ.บานโปง จ.ราชบุรี 70110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24</xdr:row>
      <xdr:rowOff>295275</xdr:rowOff>
    </xdr:from>
    <xdr:to>
      <xdr:col>5</xdr:col>
      <xdr:colOff>857250</xdr:colOff>
      <xdr:row>24</xdr:row>
      <xdr:rowOff>295275</xdr:rowOff>
    </xdr:to>
    <xdr:cxnSp macro="">
      <xdr:nvCxnSpPr>
        <xdr:cNvPr id="2" name="Straight Connector 1"/>
        <xdr:cNvCxnSpPr/>
      </xdr:nvCxnSpPr>
      <xdr:spPr>
        <a:xfrm>
          <a:off x="4124325" y="7077075"/>
          <a:ext cx="17907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</xdr:colOff>
      <xdr:row>0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" name="TextBox 2"/>
        <xdr:cNvSpPr txBox="1"/>
      </xdr:nvSpPr>
      <xdr:spPr>
        <a:xfrm>
          <a:off x="3800476" y="0"/>
          <a:ext cx="2114549" cy="914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ปรมาภรณ เอกอมรพันธ</a:t>
          </a:r>
        </a:p>
        <a:p>
          <a:r>
            <a:rPr lang="th-TH" sz="1200" b="1">
              <a:latin typeface="TH SarabunPSK" pitchFamily="34" charset="-34"/>
              <a:cs typeface="TH SarabunPSK" pitchFamily="34" charset="-34"/>
            </a:rPr>
            <a:t>เลขที่ประจําตัวประชาชน 5700590012414 </a:t>
          </a:r>
        </a:p>
        <a:p>
          <a:r>
            <a:rPr lang="th-TH" sz="1200" b="1">
              <a:latin typeface="TH SarabunPSK" pitchFamily="34" charset="-34"/>
              <a:cs typeface="TH SarabunPSK" pitchFamily="34" charset="-34"/>
            </a:rPr>
            <a:t>123 ม.11 ต.ปากแรต อ.บานโปง จ.ราชบุรี 70110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27</xdr:row>
      <xdr:rowOff>295275</xdr:rowOff>
    </xdr:from>
    <xdr:to>
      <xdr:col>1</xdr:col>
      <xdr:colOff>2028825</xdr:colOff>
      <xdr:row>27</xdr:row>
      <xdr:rowOff>295275</xdr:rowOff>
    </xdr:to>
    <xdr:cxnSp macro="">
      <xdr:nvCxnSpPr>
        <xdr:cNvPr id="2" name="Straight Connector 1"/>
        <xdr:cNvCxnSpPr/>
      </xdr:nvCxnSpPr>
      <xdr:spPr>
        <a:xfrm>
          <a:off x="447675" y="8610600"/>
          <a:ext cx="2019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66674</xdr:colOff>
      <xdr:row>0</xdr:row>
      <xdr:rowOff>76199</xdr:rowOff>
    </xdr:from>
    <xdr:to>
      <xdr:col>1</xdr:col>
      <xdr:colOff>1924049</xdr:colOff>
      <xdr:row>3</xdr:row>
      <xdr:rowOff>19050</xdr:rowOff>
    </xdr:to>
    <xdr:sp macro="" textlink="">
      <xdr:nvSpPr>
        <xdr:cNvPr id="3" name="TextBox 2"/>
        <xdr:cNvSpPr txBox="1"/>
      </xdr:nvSpPr>
      <xdr:spPr>
        <a:xfrm>
          <a:off x="66674" y="76199"/>
          <a:ext cx="2295525" cy="1038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ปรมาภรณ์ เอกอมรพันธ์ </a:t>
          </a:r>
        </a:p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มือถือ 081-7342743 </a:t>
          </a:r>
        </a:p>
        <a:p>
          <a:r>
            <a:rPr lang="en-US" sz="1400" b="1">
              <a:latin typeface="TH SarabunPSK" pitchFamily="34" charset="-34"/>
              <a:cs typeface="TH SarabunPSK" pitchFamily="34" charset="-34"/>
            </a:rPr>
            <a:t>E-mail : poramaporn@hotmail.com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27</xdr:row>
      <xdr:rowOff>295275</xdr:rowOff>
    </xdr:from>
    <xdr:to>
      <xdr:col>1</xdr:col>
      <xdr:colOff>2028825</xdr:colOff>
      <xdr:row>27</xdr:row>
      <xdr:rowOff>295275</xdr:rowOff>
    </xdr:to>
    <xdr:cxnSp macro="">
      <xdr:nvCxnSpPr>
        <xdr:cNvPr id="2" name="Straight Connector 1"/>
        <xdr:cNvCxnSpPr/>
      </xdr:nvCxnSpPr>
      <xdr:spPr>
        <a:xfrm>
          <a:off x="447675" y="8610600"/>
          <a:ext cx="2019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66674</xdr:colOff>
      <xdr:row>0</xdr:row>
      <xdr:rowOff>76199</xdr:rowOff>
    </xdr:from>
    <xdr:to>
      <xdr:col>1</xdr:col>
      <xdr:colOff>1924049</xdr:colOff>
      <xdr:row>3</xdr:row>
      <xdr:rowOff>19050</xdr:rowOff>
    </xdr:to>
    <xdr:sp macro="" textlink="">
      <xdr:nvSpPr>
        <xdr:cNvPr id="3" name="TextBox 2"/>
        <xdr:cNvSpPr txBox="1"/>
      </xdr:nvSpPr>
      <xdr:spPr>
        <a:xfrm>
          <a:off x="66674" y="76199"/>
          <a:ext cx="2295525" cy="1038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ปรมาภรณ์ เอกอมรพันธ์ </a:t>
          </a:r>
        </a:p>
        <a:p>
          <a:r>
            <a:rPr lang="th-TH" sz="1400" b="1">
              <a:latin typeface="TH SarabunPSK" pitchFamily="34" charset="-34"/>
              <a:cs typeface="TH SarabunPSK" pitchFamily="34" charset="-34"/>
            </a:rPr>
            <a:t>มือถือ 081-7342743 </a:t>
          </a:r>
        </a:p>
        <a:p>
          <a:r>
            <a:rPr lang="en-US" sz="1400" b="1">
              <a:latin typeface="TH SarabunPSK" pitchFamily="34" charset="-34"/>
              <a:cs typeface="TH SarabunPSK" pitchFamily="34" charset="-34"/>
            </a:rPr>
            <a:t>E-mail : poramaporn@hotmail.com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bvc.ac.th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E12" sqref="E12"/>
    </sheetView>
  </sheetViews>
  <sheetFormatPr defaultRowHeight="21" x14ac:dyDescent="0.25"/>
  <cols>
    <col min="1" max="1" width="8.140625" style="20" customWidth="1"/>
    <col min="2" max="2" width="48.85546875" style="20" customWidth="1"/>
    <col min="3" max="4" width="4.7109375" style="39" customWidth="1"/>
    <col min="5" max="5" width="10.7109375" style="50" customWidth="1"/>
    <col min="6" max="6" width="11.5703125" style="20" customWidth="1"/>
  </cols>
  <sheetData>
    <row r="1" spans="1:6" ht="26.25" x14ac:dyDescent="0.25">
      <c r="A1" s="66" t="s">
        <v>34</v>
      </c>
      <c r="B1" s="66"/>
      <c r="C1" s="66"/>
      <c r="D1" s="66"/>
      <c r="E1" s="66"/>
      <c r="F1" s="66"/>
    </row>
    <row r="2" spans="1:6" x14ac:dyDescent="0.25">
      <c r="A2" s="59" t="s">
        <v>35</v>
      </c>
      <c r="B2" s="64" t="s">
        <v>49</v>
      </c>
      <c r="C2" s="60"/>
      <c r="D2" s="60"/>
      <c r="E2" s="60"/>
      <c r="F2" s="60"/>
    </row>
    <row r="3" spans="1:6" ht="24.75" customHeight="1" x14ac:dyDescent="0.25">
      <c r="A3" s="63"/>
      <c r="B3" s="62"/>
      <c r="C3" s="60"/>
      <c r="D3" s="60"/>
    </row>
    <row r="4" spans="1:6" x14ac:dyDescent="0.25">
      <c r="A4" s="5" t="s">
        <v>41</v>
      </c>
      <c r="B4" s="61"/>
      <c r="C4" s="4"/>
      <c r="D4" s="2" t="s">
        <v>1</v>
      </c>
      <c r="E4" s="74">
        <v>43433</v>
      </c>
      <c r="F4" s="74"/>
    </row>
    <row r="7" spans="1:6" x14ac:dyDescent="0.25">
      <c r="A7" s="6" t="s">
        <v>3</v>
      </c>
      <c r="B7" s="6" t="s">
        <v>4</v>
      </c>
      <c r="C7" s="67" t="s">
        <v>5</v>
      </c>
      <c r="D7" s="68"/>
      <c r="E7" s="7" t="s">
        <v>6</v>
      </c>
      <c r="F7" s="6" t="s">
        <v>7</v>
      </c>
    </row>
    <row r="8" spans="1:6" x14ac:dyDescent="0.25">
      <c r="A8" s="8">
        <v>1</v>
      </c>
      <c r="B8" s="9" t="s">
        <v>51</v>
      </c>
      <c r="C8" s="10">
        <v>1</v>
      </c>
      <c r="D8" s="11"/>
      <c r="E8" s="18">
        <v>4000</v>
      </c>
      <c r="F8" s="13">
        <f>E8*C8</f>
        <v>4000</v>
      </c>
    </row>
    <row r="9" spans="1:6" x14ac:dyDescent="0.25">
      <c r="A9" s="14"/>
      <c r="B9" s="76" t="s">
        <v>50</v>
      </c>
      <c r="C9" s="16"/>
      <c r="D9" s="17"/>
      <c r="E9" s="18"/>
      <c r="F9" s="18"/>
    </row>
    <row r="10" spans="1:6" x14ac:dyDescent="0.25">
      <c r="A10" s="14"/>
      <c r="B10" s="18"/>
      <c r="C10" s="16"/>
      <c r="D10" s="17"/>
      <c r="E10" s="18"/>
      <c r="F10" s="18"/>
    </row>
    <row r="11" spans="1:6" x14ac:dyDescent="0.25">
      <c r="A11" s="14">
        <v>2</v>
      </c>
      <c r="B11" s="18" t="s">
        <v>53</v>
      </c>
      <c r="C11" s="16">
        <v>1</v>
      </c>
      <c r="D11" s="17"/>
      <c r="E11" s="18">
        <v>5000</v>
      </c>
      <c r="F11" s="13">
        <f>E11*C11</f>
        <v>5000</v>
      </c>
    </row>
    <row r="12" spans="1:6" x14ac:dyDescent="0.25">
      <c r="A12" s="14"/>
      <c r="B12" s="77" t="s">
        <v>52</v>
      </c>
      <c r="C12" s="16"/>
      <c r="D12" s="17"/>
      <c r="E12" s="18"/>
      <c r="F12" s="18"/>
    </row>
    <row r="13" spans="1:6" x14ac:dyDescent="0.25">
      <c r="A13" s="14"/>
      <c r="B13" s="21"/>
      <c r="C13" s="16"/>
      <c r="D13" s="17"/>
      <c r="E13" s="18"/>
      <c r="F13" s="18"/>
    </row>
    <row r="14" spans="1:6" x14ac:dyDescent="0.25">
      <c r="A14" s="14"/>
      <c r="B14" s="21"/>
      <c r="C14" s="16"/>
      <c r="D14" s="17"/>
      <c r="E14" s="18"/>
      <c r="F14" s="18"/>
    </row>
    <row r="15" spans="1:6" x14ac:dyDescent="0.25">
      <c r="A15" s="14"/>
      <c r="B15" s="22"/>
      <c r="C15" s="16"/>
      <c r="D15" s="17"/>
      <c r="E15" s="13"/>
      <c r="F15" s="18"/>
    </row>
    <row r="16" spans="1:6" x14ac:dyDescent="0.25">
      <c r="A16" s="14"/>
      <c r="B16" s="51"/>
      <c r="C16" s="52"/>
      <c r="D16" s="53"/>
      <c r="E16" s="54"/>
      <c r="F16" s="18"/>
    </row>
    <row r="17" spans="1:6" x14ac:dyDescent="0.25">
      <c r="A17" s="8"/>
      <c r="B17" s="22"/>
      <c r="C17" s="16"/>
      <c r="D17" s="17"/>
      <c r="E17" s="13"/>
      <c r="F17" s="18"/>
    </row>
    <row r="18" spans="1:6" x14ac:dyDescent="0.25">
      <c r="A18" s="14"/>
      <c r="B18" s="51"/>
      <c r="C18" s="52"/>
      <c r="D18" s="53"/>
      <c r="E18" s="54"/>
      <c r="F18" s="18"/>
    </row>
    <row r="19" spans="1:6" x14ac:dyDescent="0.25">
      <c r="A19" s="28"/>
      <c r="B19" s="29"/>
      <c r="C19" s="16"/>
      <c r="D19" s="17"/>
      <c r="E19" s="13"/>
      <c r="F19" s="18"/>
    </row>
    <row r="20" spans="1:6" x14ac:dyDescent="0.25">
      <c r="A20" s="14"/>
      <c r="B20" s="30"/>
      <c r="C20" s="16"/>
      <c r="D20" s="17"/>
      <c r="E20" s="13"/>
      <c r="F20" s="18"/>
    </row>
    <row r="21" spans="1:6" x14ac:dyDescent="0.25">
      <c r="A21" s="31"/>
      <c r="B21" s="69" t="str">
        <f>"(" &amp; BAHTTEXT(F22) &amp; ")"</f>
        <v>(เก้าพันบาทถ้วน)</v>
      </c>
      <c r="C21" s="70"/>
      <c r="D21" s="70"/>
      <c r="E21" s="71"/>
      <c r="F21" s="32"/>
    </row>
    <row r="22" spans="1:6" ht="23.25" x14ac:dyDescent="0.25">
      <c r="A22" s="33"/>
      <c r="B22" s="72" t="s">
        <v>15</v>
      </c>
      <c r="C22" s="72"/>
      <c r="D22" s="72"/>
      <c r="E22" s="73"/>
      <c r="F22" s="34">
        <f>SUM(F8:F20)</f>
        <v>9000</v>
      </c>
    </row>
    <row r="24" spans="1:6" ht="18.75" x14ac:dyDescent="0.25">
      <c r="A24" s="35"/>
      <c r="B24" s="35"/>
      <c r="C24" s="36"/>
      <c r="D24" s="36"/>
      <c r="E24" s="37"/>
      <c r="F24" s="35"/>
    </row>
    <row r="25" spans="1:6" ht="25.5" x14ac:dyDescent="0.25">
      <c r="A25" s="35"/>
      <c r="B25" s="35"/>
      <c r="C25" s="36"/>
      <c r="D25" s="65" t="s">
        <v>16</v>
      </c>
      <c r="E25" s="65"/>
      <c r="F25" s="65"/>
    </row>
    <row r="26" spans="1:6" x14ac:dyDescent="0.35">
      <c r="A26" s="35"/>
      <c r="B26" s="35"/>
      <c r="C26" s="36"/>
      <c r="D26" s="41" t="s">
        <v>18</v>
      </c>
      <c r="F26" s="35"/>
    </row>
    <row r="27" spans="1:6" x14ac:dyDescent="0.35">
      <c r="A27" s="35"/>
      <c r="B27" s="35"/>
      <c r="C27" s="36"/>
      <c r="D27" s="44" t="s">
        <v>43</v>
      </c>
      <c r="F27" s="35"/>
    </row>
    <row r="28" spans="1:6" ht="18.75" x14ac:dyDescent="0.25">
      <c r="A28" s="35"/>
      <c r="B28" s="35"/>
      <c r="C28" s="36"/>
      <c r="D28" s="36"/>
      <c r="E28" s="37"/>
      <c r="F28" s="35"/>
    </row>
    <row r="29" spans="1:6" x14ac:dyDescent="0.25">
      <c r="E29" s="40"/>
    </row>
    <row r="30" spans="1:6" x14ac:dyDescent="0.35">
      <c r="E30" s="42"/>
    </row>
    <row r="31" spans="1:6" x14ac:dyDescent="0.35">
      <c r="A31" s="43"/>
      <c r="C31" s="45"/>
      <c r="D31" s="45"/>
      <c r="E31" s="46"/>
      <c r="F31" s="43"/>
    </row>
    <row r="32" spans="1:6" x14ac:dyDescent="0.25">
      <c r="A32" s="47"/>
      <c r="B32" s="47"/>
      <c r="C32" s="48"/>
      <c r="D32" s="48"/>
      <c r="E32" s="49"/>
      <c r="F32" s="47"/>
    </row>
    <row r="33" spans="1:6" x14ac:dyDescent="0.25">
      <c r="A33" s="35"/>
      <c r="B33" s="35"/>
    </row>
    <row r="34" spans="1:6" s="39" customFormat="1" x14ac:dyDescent="0.25">
      <c r="A34" s="35"/>
      <c r="B34" s="35"/>
      <c r="E34" s="50"/>
      <c r="F34" s="20"/>
    </row>
  </sheetData>
  <mergeCells count="6">
    <mergeCell ref="A1:F1"/>
    <mergeCell ref="E4:F4"/>
    <mergeCell ref="C7:D7"/>
    <mergeCell ref="B21:E21"/>
    <mergeCell ref="B22:E22"/>
    <mergeCell ref="D25:F25"/>
  </mergeCells>
  <hyperlinks>
    <hyperlink ref="B12" r:id="rId1"/>
  </hyperlink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D28" sqref="D28"/>
    </sheetView>
  </sheetViews>
  <sheetFormatPr defaultRowHeight="21" x14ac:dyDescent="0.25"/>
  <cols>
    <col min="1" max="1" width="8.140625" style="20" customWidth="1"/>
    <col min="2" max="2" width="48.85546875" style="20" customWidth="1"/>
    <col min="3" max="4" width="4.7109375" style="39" customWidth="1"/>
    <col min="5" max="5" width="10.7109375" style="50" customWidth="1"/>
    <col min="6" max="6" width="11.5703125" style="20" customWidth="1"/>
  </cols>
  <sheetData>
    <row r="1" spans="1:6" ht="26.25" x14ac:dyDescent="0.25">
      <c r="A1" s="66" t="s">
        <v>34</v>
      </c>
      <c r="B1" s="66"/>
      <c r="C1" s="66"/>
      <c r="D1" s="66"/>
      <c r="E1" s="66"/>
      <c r="F1" s="66"/>
    </row>
    <row r="2" spans="1:6" x14ac:dyDescent="0.25">
      <c r="A2" s="59" t="s">
        <v>35</v>
      </c>
      <c r="B2" s="56" t="s">
        <v>37</v>
      </c>
      <c r="C2" s="60"/>
      <c r="D2" s="60"/>
      <c r="E2" s="60"/>
      <c r="F2" s="60"/>
    </row>
    <row r="3" spans="1:6" ht="24.75" customHeight="1" x14ac:dyDescent="0.25">
      <c r="A3" s="55"/>
      <c r="B3" s="62" t="s">
        <v>38</v>
      </c>
      <c r="C3" s="60"/>
      <c r="D3" s="60"/>
    </row>
    <row r="4" spans="1:6" ht="42" x14ac:dyDescent="0.25">
      <c r="A4" s="5" t="s">
        <v>41</v>
      </c>
      <c r="B4" s="61" t="s">
        <v>39</v>
      </c>
      <c r="C4" s="4"/>
      <c r="D4" s="2" t="s">
        <v>1</v>
      </c>
      <c r="E4" s="74">
        <v>43417</v>
      </c>
      <c r="F4" s="74"/>
    </row>
    <row r="5" spans="1:6" x14ac:dyDescent="0.25">
      <c r="B5" s="20" t="s">
        <v>40</v>
      </c>
    </row>
    <row r="7" spans="1:6" x14ac:dyDescent="0.25">
      <c r="A7" s="6" t="s">
        <v>3</v>
      </c>
      <c r="B7" s="6" t="s">
        <v>4</v>
      </c>
      <c r="C7" s="67" t="s">
        <v>5</v>
      </c>
      <c r="D7" s="68"/>
      <c r="E7" s="7" t="s">
        <v>6</v>
      </c>
      <c r="F7" s="6" t="s">
        <v>7</v>
      </c>
    </row>
    <row r="8" spans="1:6" x14ac:dyDescent="0.25">
      <c r="A8" s="8">
        <v>1</v>
      </c>
      <c r="B8" s="9" t="s">
        <v>42</v>
      </c>
      <c r="C8" s="10">
        <v>5</v>
      </c>
      <c r="D8" s="11" t="s">
        <v>36</v>
      </c>
      <c r="E8" s="18">
        <v>5500</v>
      </c>
      <c r="F8" s="13">
        <f>E8*C8</f>
        <v>27500</v>
      </c>
    </row>
    <row r="9" spans="1:6" x14ac:dyDescent="0.25">
      <c r="A9" s="14"/>
      <c r="B9" s="15"/>
      <c r="C9" s="16"/>
      <c r="D9" s="17"/>
      <c r="E9" s="18"/>
      <c r="F9" s="18"/>
    </row>
    <row r="10" spans="1:6" x14ac:dyDescent="0.25">
      <c r="A10" s="14"/>
      <c r="B10" s="18"/>
      <c r="C10" s="16"/>
      <c r="D10" s="17"/>
      <c r="E10" s="18"/>
      <c r="F10" s="18"/>
    </row>
    <row r="11" spans="1:6" x14ac:dyDescent="0.25">
      <c r="A11" s="14"/>
      <c r="B11" s="18"/>
      <c r="C11" s="16"/>
      <c r="D11" s="17"/>
      <c r="E11" s="18"/>
      <c r="F11" s="18"/>
    </row>
    <row r="12" spans="1:6" x14ac:dyDescent="0.25">
      <c r="A12" s="14"/>
      <c r="C12" s="16"/>
      <c r="D12" s="17"/>
      <c r="E12" s="18"/>
      <c r="F12" s="18"/>
    </row>
    <row r="13" spans="1:6" x14ac:dyDescent="0.25">
      <c r="A13" s="14"/>
      <c r="B13" s="21"/>
      <c r="C13" s="16"/>
      <c r="D13" s="17"/>
      <c r="E13" s="18"/>
      <c r="F13" s="18"/>
    </row>
    <row r="14" spans="1:6" x14ac:dyDescent="0.25">
      <c r="A14" s="14"/>
      <c r="B14" s="21"/>
      <c r="C14" s="16"/>
      <c r="D14" s="17"/>
      <c r="E14" s="18"/>
      <c r="F14" s="18"/>
    </row>
    <row r="15" spans="1:6" x14ac:dyDescent="0.25">
      <c r="A15" s="14"/>
      <c r="B15" s="22"/>
      <c r="C15" s="16"/>
      <c r="D15" s="17"/>
      <c r="E15" s="13"/>
      <c r="F15" s="18"/>
    </row>
    <row r="16" spans="1:6" x14ac:dyDescent="0.25">
      <c r="A16" s="14"/>
      <c r="B16" s="51"/>
      <c r="C16" s="52"/>
      <c r="D16" s="53"/>
      <c r="E16" s="54"/>
      <c r="F16" s="18"/>
    </row>
    <row r="17" spans="1:6" x14ac:dyDescent="0.25">
      <c r="A17" s="8"/>
      <c r="B17" s="22"/>
      <c r="C17" s="16"/>
      <c r="D17" s="17"/>
      <c r="E17" s="13"/>
      <c r="F17" s="18"/>
    </row>
    <row r="18" spans="1:6" x14ac:dyDescent="0.25">
      <c r="A18" s="14"/>
      <c r="B18" s="51"/>
      <c r="C18" s="52"/>
      <c r="D18" s="53"/>
      <c r="E18" s="54"/>
      <c r="F18" s="18"/>
    </row>
    <row r="19" spans="1:6" x14ac:dyDescent="0.25">
      <c r="A19" s="28"/>
      <c r="B19" s="29"/>
      <c r="C19" s="16"/>
      <c r="D19" s="17"/>
      <c r="E19" s="13"/>
      <c r="F19" s="18"/>
    </row>
    <row r="20" spans="1:6" x14ac:dyDescent="0.25">
      <c r="A20" s="14"/>
      <c r="B20" s="30"/>
      <c r="C20" s="16"/>
      <c r="D20" s="17"/>
      <c r="E20" s="13"/>
      <c r="F20" s="18"/>
    </row>
    <row r="21" spans="1:6" x14ac:dyDescent="0.25">
      <c r="A21" s="31"/>
      <c r="B21" s="69" t="str">
        <f>"(" &amp; BAHTTEXT(F22) &amp; ")"</f>
        <v>(สองหมื่นเจ็ดพันห้าร้อยบาทถ้วน)</v>
      </c>
      <c r="C21" s="70"/>
      <c r="D21" s="70"/>
      <c r="E21" s="71"/>
      <c r="F21" s="32"/>
    </row>
    <row r="22" spans="1:6" ht="23.25" x14ac:dyDescent="0.25">
      <c r="A22" s="33"/>
      <c r="B22" s="72" t="s">
        <v>15</v>
      </c>
      <c r="C22" s="72"/>
      <c r="D22" s="72"/>
      <c r="E22" s="73"/>
      <c r="F22" s="34">
        <f>SUM(F8:F20)</f>
        <v>27500</v>
      </c>
    </row>
    <row r="24" spans="1:6" ht="18.75" x14ac:dyDescent="0.25">
      <c r="A24" s="35"/>
      <c r="B24" s="35"/>
      <c r="C24" s="36"/>
      <c r="D24" s="36"/>
      <c r="E24" s="37"/>
      <c r="F24" s="35"/>
    </row>
    <row r="25" spans="1:6" ht="25.5" x14ac:dyDescent="0.25">
      <c r="A25" s="35"/>
      <c r="B25" s="35"/>
      <c r="C25" s="36"/>
      <c r="D25" s="65" t="s">
        <v>16</v>
      </c>
      <c r="E25" s="65"/>
      <c r="F25" s="65"/>
    </row>
    <row r="26" spans="1:6" x14ac:dyDescent="0.35">
      <c r="A26" s="35"/>
      <c r="B26" s="35"/>
      <c r="C26" s="36"/>
      <c r="D26" s="41" t="s">
        <v>18</v>
      </c>
      <c r="F26" s="35"/>
    </row>
    <row r="27" spans="1:6" x14ac:dyDescent="0.35">
      <c r="A27" s="35"/>
      <c r="B27" s="35"/>
      <c r="C27" s="36"/>
      <c r="D27" s="44" t="s">
        <v>43</v>
      </c>
      <c r="F27" s="35"/>
    </row>
    <row r="28" spans="1:6" ht="18.75" x14ac:dyDescent="0.25">
      <c r="A28" s="35"/>
      <c r="B28" s="35"/>
      <c r="C28" s="36"/>
      <c r="D28" s="36"/>
      <c r="E28" s="37"/>
      <c r="F28" s="35"/>
    </row>
    <row r="29" spans="1:6" x14ac:dyDescent="0.25">
      <c r="E29" s="40"/>
    </row>
    <row r="30" spans="1:6" x14ac:dyDescent="0.35">
      <c r="E30" s="42"/>
    </row>
    <row r="31" spans="1:6" x14ac:dyDescent="0.35">
      <c r="A31" s="43"/>
      <c r="C31" s="45"/>
      <c r="D31" s="45"/>
      <c r="E31" s="46"/>
      <c r="F31" s="43"/>
    </row>
    <row r="32" spans="1:6" x14ac:dyDescent="0.25">
      <c r="A32" s="47"/>
      <c r="B32" s="47"/>
      <c r="C32" s="48"/>
      <c r="D32" s="48"/>
      <c r="E32" s="49"/>
      <c r="F32" s="47"/>
    </row>
    <row r="33" spans="1:6" x14ac:dyDescent="0.25">
      <c r="A33" s="35"/>
      <c r="B33" s="35"/>
    </row>
    <row r="34" spans="1:6" s="39" customFormat="1" x14ac:dyDescent="0.25">
      <c r="A34" s="35"/>
      <c r="B34" s="35"/>
      <c r="E34" s="50"/>
      <c r="F34" s="20"/>
    </row>
  </sheetData>
  <mergeCells count="6">
    <mergeCell ref="D25:F25"/>
    <mergeCell ref="A1:F1"/>
    <mergeCell ref="C7:D7"/>
    <mergeCell ref="B21:E21"/>
    <mergeCell ref="B22:E22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K5" sqref="K5"/>
    </sheetView>
  </sheetViews>
  <sheetFormatPr defaultRowHeight="21" x14ac:dyDescent="0.25"/>
  <cols>
    <col min="1" max="1" width="8.140625" style="20" customWidth="1"/>
    <col min="2" max="2" width="48.85546875" style="20" customWidth="1"/>
    <col min="3" max="4" width="4.7109375" style="39" customWidth="1"/>
    <col min="5" max="5" width="10.7109375" style="50" customWidth="1"/>
    <col min="6" max="6" width="11.5703125" style="20" customWidth="1"/>
  </cols>
  <sheetData>
    <row r="1" spans="1:6" ht="26.25" x14ac:dyDescent="0.25">
      <c r="A1" s="66" t="s">
        <v>34</v>
      </c>
      <c r="B1" s="66"/>
      <c r="C1" s="66"/>
      <c r="D1" s="66"/>
      <c r="E1" s="66"/>
      <c r="F1" s="66"/>
    </row>
    <row r="2" spans="1:6" x14ac:dyDescent="0.25">
      <c r="A2" s="59" t="s">
        <v>35</v>
      </c>
      <c r="B2" s="58" t="s">
        <v>45</v>
      </c>
      <c r="C2" s="60"/>
      <c r="D2" s="60"/>
      <c r="E2" s="60"/>
      <c r="F2" s="60"/>
    </row>
    <row r="3" spans="1:6" ht="24.75" customHeight="1" x14ac:dyDescent="0.25">
      <c r="A3" s="57"/>
      <c r="B3" s="62" t="s">
        <v>46</v>
      </c>
      <c r="C3" s="60"/>
      <c r="D3" s="60"/>
    </row>
    <row r="4" spans="1:6" x14ac:dyDescent="0.25">
      <c r="A4" s="5" t="s">
        <v>41</v>
      </c>
      <c r="B4" s="61" t="s">
        <v>47</v>
      </c>
      <c r="C4" s="4"/>
      <c r="D4" s="2" t="s">
        <v>1</v>
      </c>
      <c r="E4" s="74">
        <v>43426</v>
      </c>
      <c r="F4" s="74"/>
    </row>
    <row r="5" spans="1:6" x14ac:dyDescent="0.25">
      <c r="B5" s="20" t="s">
        <v>48</v>
      </c>
    </row>
    <row r="7" spans="1:6" x14ac:dyDescent="0.25">
      <c r="A7" s="6" t="s">
        <v>3</v>
      </c>
      <c r="B7" s="6" t="s">
        <v>4</v>
      </c>
      <c r="C7" s="67" t="s">
        <v>5</v>
      </c>
      <c r="D7" s="68"/>
      <c r="E7" s="7" t="s">
        <v>6</v>
      </c>
      <c r="F7" s="6" t="s">
        <v>7</v>
      </c>
    </row>
    <row r="8" spans="1:6" x14ac:dyDescent="0.25">
      <c r="A8" s="8">
        <v>1</v>
      </c>
      <c r="B8" s="9" t="s">
        <v>44</v>
      </c>
      <c r="C8" s="10">
        <v>1</v>
      </c>
      <c r="D8" s="11" t="s">
        <v>36</v>
      </c>
      <c r="E8" s="18">
        <v>2500</v>
      </c>
      <c r="F8" s="13">
        <f>E8*C8</f>
        <v>2500</v>
      </c>
    </row>
    <row r="9" spans="1:6" x14ac:dyDescent="0.25">
      <c r="A9" s="14"/>
      <c r="B9" s="15"/>
      <c r="C9" s="16"/>
      <c r="D9" s="17"/>
      <c r="E9" s="18"/>
      <c r="F9" s="18"/>
    </row>
    <row r="10" spans="1:6" x14ac:dyDescent="0.25">
      <c r="A10" s="14"/>
      <c r="B10" s="18"/>
      <c r="C10" s="16"/>
      <c r="D10" s="17"/>
      <c r="E10" s="18"/>
      <c r="F10" s="18"/>
    </row>
    <row r="11" spans="1:6" x14ac:dyDescent="0.25">
      <c r="A11" s="14"/>
      <c r="B11" s="18"/>
      <c r="C11" s="16"/>
      <c r="D11" s="17"/>
      <c r="E11" s="18"/>
      <c r="F11" s="18"/>
    </row>
    <row r="12" spans="1:6" x14ac:dyDescent="0.25">
      <c r="A12" s="14"/>
      <c r="C12" s="16"/>
      <c r="D12" s="17"/>
      <c r="E12" s="18"/>
      <c r="F12" s="18"/>
    </row>
    <row r="13" spans="1:6" x14ac:dyDescent="0.25">
      <c r="A13" s="14"/>
      <c r="B13" s="21"/>
      <c r="C13" s="16"/>
      <c r="D13" s="17"/>
      <c r="E13" s="18"/>
      <c r="F13" s="18"/>
    </row>
    <row r="14" spans="1:6" x14ac:dyDescent="0.25">
      <c r="A14" s="14"/>
      <c r="B14" s="21"/>
      <c r="C14" s="16"/>
      <c r="D14" s="17"/>
      <c r="E14" s="18"/>
      <c r="F14" s="18"/>
    </row>
    <row r="15" spans="1:6" x14ac:dyDescent="0.25">
      <c r="A15" s="14"/>
      <c r="B15" s="22"/>
      <c r="C15" s="16"/>
      <c r="D15" s="17"/>
      <c r="E15" s="13"/>
      <c r="F15" s="18"/>
    </row>
    <row r="16" spans="1:6" x14ac:dyDescent="0.25">
      <c r="A16" s="14"/>
      <c r="B16" s="51"/>
      <c r="C16" s="52"/>
      <c r="D16" s="53"/>
      <c r="E16" s="54"/>
      <c r="F16" s="18"/>
    </row>
    <row r="17" spans="1:6" x14ac:dyDescent="0.25">
      <c r="A17" s="8"/>
      <c r="B17" s="22"/>
      <c r="C17" s="16"/>
      <c r="D17" s="17"/>
      <c r="E17" s="13"/>
      <c r="F17" s="18"/>
    </row>
    <row r="18" spans="1:6" x14ac:dyDescent="0.25">
      <c r="A18" s="14"/>
      <c r="B18" s="51"/>
      <c r="C18" s="52"/>
      <c r="D18" s="53"/>
      <c r="E18" s="54"/>
      <c r="F18" s="18"/>
    </row>
    <row r="19" spans="1:6" x14ac:dyDescent="0.25">
      <c r="A19" s="28"/>
      <c r="B19" s="29"/>
      <c r="C19" s="16"/>
      <c r="D19" s="17"/>
      <c r="E19" s="13"/>
      <c r="F19" s="18"/>
    </row>
    <row r="20" spans="1:6" x14ac:dyDescent="0.25">
      <c r="A20" s="14"/>
      <c r="B20" s="30"/>
      <c r="C20" s="16"/>
      <c r="D20" s="17"/>
      <c r="E20" s="13"/>
      <c r="F20" s="18"/>
    </row>
    <row r="21" spans="1:6" x14ac:dyDescent="0.25">
      <c r="A21" s="31"/>
      <c r="B21" s="69" t="str">
        <f>"(" &amp; BAHTTEXT(F22) &amp; ")"</f>
        <v>(สองพันห้าร้อยบาทถ้วน)</v>
      </c>
      <c r="C21" s="70"/>
      <c r="D21" s="70"/>
      <c r="E21" s="71"/>
      <c r="F21" s="32"/>
    </row>
    <row r="22" spans="1:6" ht="23.25" x14ac:dyDescent="0.25">
      <c r="A22" s="33"/>
      <c r="B22" s="72" t="s">
        <v>15</v>
      </c>
      <c r="C22" s="72"/>
      <c r="D22" s="72"/>
      <c r="E22" s="73"/>
      <c r="F22" s="34">
        <f>SUM(F8:F20)</f>
        <v>2500</v>
      </c>
    </row>
    <row r="24" spans="1:6" ht="18.75" x14ac:dyDescent="0.25">
      <c r="A24" s="35"/>
      <c r="B24" s="35"/>
      <c r="C24" s="36"/>
      <c r="D24" s="36"/>
      <c r="E24" s="37"/>
      <c r="F24" s="35"/>
    </row>
    <row r="25" spans="1:6" ht="25.5" x14ac:dyDescent="0.25">
      <c r="A25" s="35"/>
      <c r="B25" s="35"/>
      <c r="C25" s="36"/>
      <c r="D25" s="65" t="s">
        <v>16</v>
      </c>
      <c r="E25" s="65"/>
      <c r="F25" s="65"/>
    </row>
    <row r="26" spans="1:6" x14ac:dyDescent="0.35">
      <c r="A26" s="35"/>
      <c r="B26" s="35"/>
      <c r="C26" s="36"/>
      <c r="D26" s="41" t="s">
        <v>18</v>
      </c>
      <c r="F26" s="35"/>
    </row>
    <row r="27" spans="1:6" x14ac:dyDescent="0.35">
      <c r="A27" s="35"/>
      <c r="B27" s="35"/>
      <c r="C27" s="36"/>
      <c r="D27" s="44" t="s">
        <v>43</v>
      </c>
      <c r="F27" s="35"/>
    </row>
    <row r="28" spans="1:6" ht="18.75" x14ac:dyDescent="0.25">
      <c r="A28" s="35"/>
      <c r="B28" s="35"/>
      <c r="C28" s="36"/>
      <c r="D28" s="36"/>
      <c r="E28" s="37"/>
      <c r="F28" s="35"/>
    </row>
    <row r="29" spans="1:6" x14ac:dyDescent="0.25">
      <c r="E29" s="40"/>
    </row>
    <row r="30" spans="1:6" x14ac:dyDescent="0.35">
      <c r="E30" s="42"/>
    </row>
    <row r="31" spans="1:6" x14ac:dyDescent="0.35">
      <c r="A31" s="43"/>
      <c r="C31" s="45"/>
      <c r="D31" s="45"/>
      <c r="E31" s="46"/>
      <c r="F31" s="43"/>
    </row>
    <row r="32" spans="1:6" x14ac:dyDescent="0.25">
      <c r="A32" s="47"/>
      <c r="B32" s="47"/>
      <c r="C32" s="48"/>
      <c r="D32" s="48"/>
      <c r="E32" s="49"/>
      <c r="F32" s="47"/>
    </row>
    <row r="33" spans="1:6" x14ac:dyDescent="0.25">
      <c r="A33" s="35"/>
      <c r="B33" s="35"/>
    </row>
    <row r="34" spans="1:6" s="39" customFormat="1" x14ac:dyDescent="0.25">
      <c r="A34" s="35"/>
      <c r="B34" s="35"/>
      <c r="E34" s="50"/>
      <c r="F34" s="20"/>
    </row>
  </sheetData>
  <mergeCells count="6">
    <mergeCell ref="D25:F25"/>
    <mergeCell ref="A1:F1"/>
    <mergeCell ref="E4:F4"/>
    <mergeCell ref="C7:D7"/>
    <mergeCell ref="B21:E21"/>
    <mergeCell ref="B22:E2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C3" sqref="C3:F3"/>
    </sheetView>
  </sheetViews>
  <sheetFormatPr defaultRowHeight="21" x14ac:dyDescent="0.25"/>
  <cols>
    <col min="1" max="1" width="5.7109375" style="20" customWidth="1"/>
    <col min="2" max="2" width="48.85546875" style="20" customWidth="1"/>
    <col min="3" max="4" width="4.7109375" style="39" customWidth="1"/>
    <col min="5" max="5" width="10.7109375" style="50" customWidth="1"/>
    <col min="6" max="6" width="11.5703125" style="20" customWidth="1"/>
  </cols>
  <sheetData>
    <row r="1" spans="1:6" ht="26.25" x14ac:dyDescent="0.25">
      <c r="A1" s="66" t="s">
        <v>21</v>
      </c>
      <c r="B1" s="66"/>
      <c r="C1" s="66"/>
      <c r="D1" s="66"/>
      <c r="E1" s="66"/>
      <c r="F1" s="66"/>
    </row>
    <row r="2" spans="1:6" ht="26.25" x14ac:dyDescent="0.25">
      <c r="A2" s="1"/>
      <c r="B2" s="1"/>
      <c r="C2" s="75" t="s">
        <v>0</v>
      </c>
      <c r="D2" s="75"/>
      <c r="E2" s="75"/>
      <c r="F2" s="75"/>
    </row>
    <row r="3" spans="1:6" ht="24.75" customHeight="1" x14ac:dyDescent="0.25">
      <c r="A3" s="1"/>
      <c r="B3" s="1"/>
      <c r="C3" s="75"/>
      <c r="D3" s="75"/>
      <c r="E3" s="75"/>
      <c r="F3" s="75"/>
    </row>
    <row r="4" spans="1:6" x14ac:dyDescent="0.25">
      <c r="A4" s="2" t="s">
        <v>1</v>
      </c>
      <c r="B4" s="3">
        <v>42789</v>
      </c>
      <c r="C4" s="4"/>
      <c r="D4" s="4"/>
      <c r="E4" s="5" t="s">
        <v>2</v>
      </c>
      <c r="F4" s="5" t="s">
        <v>22</v>
      </c>
    </row>
    <row r="6" spans="1:6" x14ac:dyDescent="0.25">
      <c r="A6" s="6" t="s">
        <v>3</v>
      </c>
      <c r="B6" s="6" t="s">
        <v>4</v>
      </c>
      <c r="C6" s="67" t="s">
        <v>5</v>
      </c>
      <c r="D6" s="68"/>
      <c r="E6" s="7" t="s">
        <v>6</v>
      </c>
      <c r="F6" s="6" t="s">
        <v>7</v>
      </c>
    </row>
    <row r="7" spans="1:6" x14ac:dyDescent="0.25">
      <c r="A7" s="8">
        <v>1</v>
      </c>
      <c r="B7" s="9" t="s">
        <v>8</v>
      </c>
      <c r="C7" s="10">
        <v>1</v>
      </c>
      <c r="D7" s="11" t="s">
        <v>9</v>
      </c>
      <c r="E7" s="12">
        <v>13000</v>
      </c>
      <c r="F7" s="13">
        <f>E7*C7</f>
        <v>13000</v>
      </c>
    </row>
    <row r="8" spans="1:6" x14ac:dyDescent="0.25">
      <c r="A8" s="14"/>
      <c r="B8" s="15"/>
      <c r="C8" s="16"/>
      <c r="D8" s="17"/>
      <c r="E8" s="18"/>
      <c r="F8" s="18"/>
    </row>
    <row r="9" spans="1:6" x14ac:dyDescent="0.25">
      <c r="A9" s="14">
        <v>2</v>
      </c>
      <c r="B9" s="18" t="s">
        <v>10</v>
      </c>
      <c r="C9" s="16">
        <v>1</v>
      </c>
      <c r="D9" s="17" t="s">
        <v>9</v>
      </c>
      <c r="E9" s="18">
        <v>5800</v>
      </c>
      <c r="F9" s="18">
        <f>E9*C9</f>
        <v>5800</v>
      </c>
    </row>
    <row r="10" spans="1:6" x14ac:dyDescent="0.25">
      <c r="A10" s="14"/>
      <c r="B10" s="18"/>
      <c r="C10" s="16"/>
      <c r="D10" s="17"/>
      <c r="E10" s="18"/>
      <c r="F10" s="18"/>
    </row>
    <row r="11" spans="1:6" x14ac:dyDescent="0.25">
      <c r="A11" s="14">
        <v>3</v>
      </c>
      <c r="B11" s="19" t="s">
        <v>11</v>
      </c>
      <c r="C11" s="16">
        <v>1</v>
      </c>
      <c r="D11" s="17" t="s">
        <v>12</v>
      </c>
      <c r="E11" s="18">
        <v>2000</v>
      </c>
      <c r="F11" s="18">
        <f>E11*C11</f>
        <v>2000</v>
      </c>
    </row>
    <row r="12" spans="1:6" x14ac:dyDescent="0.25">
      <c r="A12" s="14"/>
      <c r="B12" s="18"/>
      <c r="C12" s="16"/>
      <c r="D12" s="17"/>
      <c r="E12" s="13"/>
      <c r="F12" s="18"/>
    </row>
    <row r="13" spans="1:6" x14ac:dyDescent="0.25">
      <c r="A13" s="14">
        <v>4</v>
      </c>
      <c r="B13" s="20" t="s">
        <v>13</v>
      </c>
      <c r="C13" s="16">
        <v>1</v>
      </c>
      <c r="D13" s="17" t="s">
        <v>9</v>
      </c>
      <c r="E13" s="18">
        <v>1950</v>
      </c>
      <c r="F13" s="18">
        <f>E13*C13</f>
        <v>1950</v>
      </c>
    </row>
    <row r="14" spans="1:6" x14ac:dyDescent="0.25">
      <c r="A14" s="14"/>
      <c r="B14" s="21"/>
      <c r="C14" s="16"/>
      <c r="D14" s="17"/>
      <c r="E14" s="18"/>
      <c r="F14" s="18"/>
    </row>
    <row r="15" spans="1:6" x14ac:dyDescent="0.25">
      <c r="A15" s="14"/>
      <c r="B15" s="21"/>
      <c r="C15" s="16"/>
      <c r="D15" s="17"/>
      <c r="E15" s="18"/>
      <c r="F15" s="18"/>
    </row>
    <row r="16" spans="1:6" x14ac:dyDescent="0.25">
      <c r="A16" s="8"/>
      <c r="B16" s="22"/>
      <c r="C16" s="16"/>
      <c r="D16" s="17"/>
      <c r="E16" s="13"/>
      <c r="F16" s="18"/>
    </row>
    <row r="17" spans="1:6" x14ac:dyDescent="0.25">
      <c r="A17" s="14"/>
      <c r="B17" s="23" t="s">
        <v>14</v>
      </c>
      <c r="C17" s="24"/>
      <c r="D17" s="25"/>
      <c r="E17" s="26"/>
      <c r="F17" s="27">
        <v>-1000</v>
      </c>
    </row>
    <row r="18" spans="1:6" x14ac:dyDescent="0.25">
      <c r="A18" s="28"/>
      <c r="B18" s="29"/>
      <c r="C18" s="16"/>
      <c r="D18" s="17"/>
      <c r="E18" s="13"/>
      <c r="F18" s="18"/>
    </row>
    <row r="19" spans="1:6" x14ac:dyDescent="0.25">
      <c r="A19" s="14"/>
      <c r="B19" s="30"/>
      <c r="C19" s="16"/>
      <c r="D19" s="17"/>
      <c r="E19" s="13"/>
      <c r="F19" s="18"/>
    </row>
    <row r="20" spans="1:6" x14ac:dyDescent="0.25">
      <c r="A20" s="31"/>
      <c r="B20" s="69" t="str">
        <f>"(" &amp; BAHTTEXT(F21) &amp; ")"</f>
        <v>(สองหมื่นหนึ่งพันเจ็ดร้อยห้าสิบบาทถ้วน)</v>
      </c>
      <c r="C20" s="70"/>
      <c r="D20" s="70"/>
      <c r="E20" s="71"/>
      <c r="F20" s="32"/>
    </row>
    <row r="21" spans="1:6" ht="23.25" x14ac:dyDescent="0.25">
      <c r="A21" s="33"/>
      <c r="B21" s="72" t="s">
        <v>15</v>
      </c>
      <c r="C21" s="72"/>
      <c r="D21" s="72"/>
      <c r="E21" s="73"/>
      <c r="F21" s="34">
        <f>SUM(F7:F19)</f>
        <v>21750</v>
      </c>
    </row>
    <row r="23" spans="1:6" ht="18.75" x14ac:dyDescent="0.25">
      <c r="A23" s="35" t="s">
        <v>23</v>
      </c>
      <c r="B23" s="35"/>
      <c r="C23" s="36"/>
      <c r="D23" s="36"/>
      <c r="E23" s="37"/>
      <c r="F23" s="35"/>
    </row>
    <row r="24" spans="1:6" ht="18.75" x14ac:dyDescent="0.25">
      <c r="A24" s="35"/>
      <c r="B24" s="35"/>
      <c r="C24" s="36"/>
      <c r="D24" s="36"/>
      <c r="E24" s="37"/>
      <c r="F24" s="35"/>
    </row>
    <row r="25" spans="1:6" ht="18.75" x14ac:dyDescent="0.25">
      <c r="A25" s="35" t="s">
        <v>24</v>
      </c>
      <c r="B25" s="35"/>
      <c r="C25" s="36"/>
      <c r="D25" s="36"/>
      <c r="E25" s="37"/>
      <c r="F25" s="35"/>
    </row>
    <row r="26" spans="1:6" ht="18.75" x14ac:dyDescent="0.25">
      <c r="A26" s="35"/>
      <c r="B26" s="35"/>
      <c r="C26" s="36"/>
      <c r="D26" s="36"/>
      <c r="E26" s="37"/>
      <c r="F26" s="35"/>
    </row>
    <row r="27" spans="1:6" ht="18.75" x14ac:dyDescent="0.25">
      <c r="A27" s="35"/>
      <c r="B27" s="35"/>
      <c r="C27" s="36"/>
      <c r="D27" s="36"/>
      <c r="E27" s="37"/>
      <c r="F27" s="35"/>
    </row>
    <row r="28" spans="1:6" ht="25.5" x14ac:dyDescent="0.25">
      <c r="B28" s="38" t="s">
        <v>16</v>
      </c>
      <c r="E28" s="40" t="s">
        <v>17</v>
      </c>
    </row>
    <row r="29" spans="1:6" x14ac:dyDescent="0.35">
      <c r="B29" s="41" t="s">
        <v>18</v>
      </c>
      <c r="E29" s="42"/>
    </row>
    <row r="30" spans="1:6" x14ac:dyDescent="0.35">
      <c r="A30" s="43"/>
      <c r="B30" s="44" t="s">
        <v>19</v>
      </c>
      <c r="C30" s="45"/>
      <c r="D30" s="45"/>
      <c r="E30" s="46" t="s">
        <v>20</v>
      </c>
      <c r="F30" s="43"/>
    </row>
    <row r="31" spans="1:6" x14ac:dyDescent="0.25">
      <c r="A31" s="47"/>
      <c r="B31" s="47"/>
      <c r="C31" s="48"/>
      <c r="D31" s="48"/>
      <c r="E31" s="49"/>
      <c r="F31" s="47"/>
    </row>
    <row r="32" spans="1:6" x14ac:dyDescent="0.25">
      <c r="A32" s="35"/>
      <c r="B32" s="35"/>
    </row>
    <row r="33" spans="1:2" x14ac:dyDescent="0.25">
      <c r="A33" s="35"/>
      <c r="B33" s="35"/>
    </row>
  </sheetData>
  <mergeCells count="6">
    <mergeCell ref="B21:E21"/>
    <mergeCell ref="A1:F1"/>
    <mergeCell ref="C2:F2"/>
    <mergeCell ref="C3:F3"/>
    <mergeCell ref="C6:D6"/>
    <mergeCell ref="B20:E2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E18" sqref="E18"/>
    </sheetView>
  </sheetViews>
  <sheetFormatPr defaultRowHeight="21" x14ac:dyDescent="0.25"/>
  <cols>
    <col min="1" max="1" width="5.7109375" style="20" customWidth="1"/>
    <col min="2" max="2" width="48.85546875" style="20" customWidth="1"/>
    <col min="3" max="4" width="4.7109375" style="39" customWidth="1"/>
    <col min="5" max="5" width="10.7109375" style="50" customWidth="1"/>
    <col min="6" max="6" width="11.5703125" style="20" customWidth="1"/>
  </cols>
  <sheetData>
    <row r="1" spans="1:6" ht="26.25" x14ac:dyDescent="0.25">
      <c r="A1" s="66" t="s">
        <v>21</v>
      </c>
      <c r="B1" s="66"/>
      <c r="C1" s="66"/>
      <c r="D1" s="66"/>
      <c r="E1" s="66"/>
      <c r="F1" s="66"/>
    </row>
    <row r="2" spans="1:6" ht="26.25" x14ac:dyDescent="0.25">
      <c r="A2" s="1"/>
      <c r="B2" s="1"/>
      <c r="C2" s="75" t="s">
        <v>25</v>
      </c>
      <c r="D2" s="75"/>
      <c r="E2" s="75"/>
      <c r="F2" s="75"/>
    </row>
    <row r="3" spans="1:6" ht="24.75" customHeight="1" x14ac:dyDescent="0.25">
      <c r="A3" s="1"/>
      <c r="B3" s="1"/>
      <c r="C3" s="75"/>
      <c r="D3" s="75"/>
      <c r="E3" s="75"/>
      <c r="F3" s="75"/>
    </row>
    <row r="4" spans="1:6" x14ac:dyDescent="0.25">
      <c r="A4" s="2" t="s">
        <v>1</v>
      </c>
      <c r="B4" s="3">
        <v>42889</v>
      </c>
      <c r="C4" s="4"/>
      <c r="D4" s="4"/>
      <c r="E4" s="5" t="s">
        <v>2</v>
      </c>
      <c r="F4" s="5" t="s">
        <v>32</v>
      </c>
    </row>
    <row r="6" spans="1:6" x14ac:dyDescent="0.25">
      <c r="A6" s="6" t="s">
        <v>3</v>
      </c>
      <c r="B6" s="6" t="s">
        <v>4</v>
      </c>
      <c r="C6" s="67" t="s">
        <v>5</v>
      </c>
      <c r="D6" s="68"/>
      <c r="E6" s="7" t="s">
        <v>6</v>
      </c>
      <c r="F6" s="6" t="s">
        <v>7</v>
      </c>
    </row>
    <row r="7" spans="1:6" x14ac:dyDescent="0.25">
      <c r="A7" s="8">
        <v>1</v>
      </c>
      <c r="B7" s="9" t="s">
        <v>26</v>
      </c>
      <c r="C7" s="10">
        <v>2</v>
      </c>
      <c r="D7" s="11" t="s">
        <v>9</v>
      </c>
      <c r="E7" s="18">
        <v>2100</v>
      </c>
      <c r="F7" s="13">
        <f>E7*C7</f>
        <v>4200</v>
      </c>
    </row>
    <row r="8" spans="1:6" x14ac:dyDescent="0.25">
      <c r="A8" s="14"/>
      <c r="B8" s="15"/>
      <c r="C8" s="16"/>
      <c r="D8" s="17"/>
      <c r="E8" s="18"/>
      <c r="F8" s="18"/>
    </row>
    <row r="9" spans="1:6" x14ac:dyDescent="0.25">
      <c r="A9" s="14">
        <v>2</v>
      </c>
      <c r="B9" s="18" t="s">
        <v>27</v>
      </c>
      <c r="C9" s="16">
        <v>1</v>
      </c>
      <c r="D9" s="17" t="s">
        <v>9</v>
      </c>
      <c r="E9" s="18">
        <v>2000</v>
      </c>
      <c r="F9" s="18">
        <f>E9*C9</f>
        <v>2000</v>
      </c>
    </row>
    <row r="10" spans="1:6" x14ac:dyDescent="0.25">
      <c r="A10" s="14"/>
      <c r="B10" s="18"/>
      <c r="C10" s="16"/>
      <c r="D10" s="17"/>
      <c r="E10" s="18"/>
      <c r="F10" s="18"/>
    </row>
    <row r="11" spans="1:6" x14ac:dyDescent="0.25">
      <c r="A11" s="14">
        <v>3</v>
      </c>
      <c r="B11" s="20" t="s">
        <v>28</v>
      </c>
      <c r="C11" s="16">
        <v>2</v>
      </c>
      <c r="D11" s="17" t="s">
        <v>30</v>
      </c>
      <c r="E11" s="18">
        <v>1800</v>
      </c>
      <c r="F11" s="18">
        <f>E11*C11</f>
        <v>3600</v>
      </c>
    </row>
    <row r="12" spans="1:6" x14ac:dyDescent="0.25">
      <c r="A12" s="14"/>
      <c r="B12" s="21"/>
      <c r="C12" s="16"/>
      <c r="D12" s="17"/>
      <c r="E12" s="18"/>
      <c r="F12" s="18"/>
    </row>
    <row r="13" spans="1:6" x14ac:dyDescent="0.25">
      <c r="A13" s="14">
        <v>4</v>
      </c>
      <c r="B13" s="21" t="s">
        <v>29</v>
      </c>
      <c r="C13" s="16">
        <v>2</v>
      </c>
      <c r="D13" s="17" t="s">
        <v>30</v>
      </c>
      <c r="E13" s="18">
        <v>1800</v>
      </c>
      <c r="F13" s="18">
        <f>E13*C13</f>
        <v>3600</v>
      </c>
    </row>
    <row r="14" spans="1:6" x14ac:dyDescent="0.25">
      <c r="A14" s="14"/>
      <c r="B14" s="22"/>
      <c r="C14" s="16"/>
      <c r="D14" s="17"/>
      <c r="E14" s="13"/>
      <c r="F14" s="18"/>
    </row>
    <row r="15" spans="1:6" x14ac:dyDescent="0.25">
      <c r="A15" s="14">
        <v>5</v>
      </c>
      <c r="B15" s="51" t="s">
        <v>31</v>
      </c>
      <c r="C15" s="52">
        <v>2</v>
      </c>
      <c r="D15" s="53" t="s">
        <v>9</v>
      </c>
      <c r="E15" s="54">
        <v>700</v>
      </c>
      <c r="F15" s="18">
        <f>E15*C15</f>
        <v>1400</v>
      </c>
    </row>
    <row r="16" spans="1:6" x14ac:dyDescent="0.25">
      <c r="A16" s="8"/>
      <c r="B16" s="22"/>
      <c r="C16" s="16"/>
      <c r="D16" s="17"/>
      <c r="E16" s="13"/>
      <c r="F16" s="18"/>
    </row>
    <row r="17" spans="1:6" x14ac:dyDescent="0.25">
      <c r="A17" s="14">
        <v>6</v>
      </c>
      <c r="B17" s="51" t="s">
        <v>33</v>
      </c>
      <c r="C17" s="52">
        <v>1</v>
      </c>
      <c r="D17" s="53" t="s">
        <v>9</v>
      </c>
      <c r="E17" s="54">
        <v>2000</v>
      </c>
      <c r="F17" s="18">
        <f>E17*C17</f>
        <v>2000</v>
      </c>
    </row>
    <row r="18" spans="1:6" x14ac:dyDescent="0.25">
      <c r="A18" s="28"/>
      <c r="B18" s="29"/>
      <c r="C18" s="16"/>
      <c r="D18" s="17"/>
      <c r="E18" s="13"/>
      <c r="F18" s="18"/>
    </row>
    <row r="19" spans="1:6" x14ac:dyDescent="0.25">
      <c r="A19" s="14"/>
      <c r="B19" s="30"/>
      <c r="C19" s="16"/>
      <c r="D19" s="17"/>
      <c r="E19" s="13"/>
      <c r="F19" s="18"/>
    </row>
    <row r="20" spans="1:6" x14ac:dyDescent="0.25">
      <c r="A20" s="31"/>
      <c r="B20" s="69" t="str">
        <f>"(" &amp; BAHTTEXT(F21) &amp; ")"</f>
        <v>(หนึ่งหมื่นหกพันแปดร้อยบาทถ้วน)</v>
      </c>
      <c r="C20" s="70"/>
      <c r="D20" s="70"/>
      <c r="E20" s="71"/>
      <c r="F20" s="32"/>
    </row>
    <row r="21" spans="1:6" ht="23.25" x14ac:dyDescent="0.25">
      <c r="A21" s="33"/>
      <c r="B21" s="72" t="s">
        <v>15</v>
      </c>
      <c r="C21" s="72"/>
      <c r="D21" s="72"/>
      <c r="E21" s="73"/>
      <c r="F21" s="34">
        <f>SUM(F7:F19)</f>
        <v>16800</v>
      </c>
    </row>
    <row r="23" spans="1:6" ht="18.75" x14ac:dyDescent="0.25">
      <c r="A23" s="35" t="s">
        <v>23</v>
      </c>
      <c r="B23" s="35"/>
      <c r="C23" s="36"/>
      <c r="D23" s="36"/>
      <c r="E23" s="37"/>
      <c r="F23" s="35"/>
    </row>
    <row r="24" spans="1:6" ht="18.75" x14ac:dyDescent="0.25">
      <c r="A24" s="35"/>
      <c r="B24" s="35"/>
      <c r="C24" s="36"/>
      <c r="D24" s="36"/>
      <c r="E24" s="37"/>
      <c r="F24" s="35"/>
    </row>
    <row r="25" spans="1:6" ht="18.75" x14ac:dyDescent="0.25">
      <c r="A25" s="35" t="s">
        <v>24</v>
      </c>
      <c r="B25" s="35"/>
      <c r="C25" s="36"/>
      <c r="D25" s="36"/>
      <c r="E25" s="37"/>
      <c r="F25" s="35"/>
    </row>
    <row r="26" spans="1:6" ht="18.75" x14ac:dyDescent="0.25">
      <c r="A26" s="35"/>
      <c r="B26" s="35"/>
      <c r="C26" s="36"/>
      <c r="D26" s="36"/>
      <c r="E26" s="37"/>
      <c r="F26" s="35"/>
    </row>
    <row r="27" spans="1:6" ht="18.75" x14ac:dyDescent="0.25">
      <c r="A27" s="35"/>
      <c r="B27" s="35"/>
      <c r="C27" s="36"/>
      <c r="D27" s="36"/>
      <c r="E27" s="37"/>
      <c r="F27" s="35"/>
    </row>
    <row r="28" spans="1:6" ht="25.5" x14ac:dyDescent="0.25">
      <c r="B28" s="38" t="s">
        <v>16</v>
      </c>
      <c r="E28" s="40" t="s">
        <v>17</v>
      </c>
    </row>
    <row r="29" spans="1:6" x14ac:dyDescent="0.35">
      <c r="B29" s="41" t="s">
        <v>18</v>
      </c>
      <c r="E29" s="42"/>
    </row>
    <row r="30" spans="1:6" x14ac:dyDescent="0.35">
      <c r="A30" s="43"/>
      <c r="B30" s="44" t="s">
        <v>19</v>
      </c>
      <c r="C30" s="45"/>
      <c r="D30" s="45"/>
      <c r="E30" s="46" t="s">
        <v>20</v>
      </c>
      <c r="F30" s="43"/>
    </row>
    <row r="31" spans="1:6" x14ac:dyDescent="0.25">
      <c r="A31" s="47"/>
      <c r="B31" s="47"/>
      <c r="C31" s="48"/>
      <c r="D31" s="48"/>
      <c r="E31" s="49"/>
      <c r="F31" s="47"/>
    </row>
    <row r="32" spans="1:6" x14ac:dyDescent="0.25">
      <c r="A32" s="35"/>
      <c r="B32" s="35"/>
    </row>
    <row r="33" spans="1:2" x14ac:dyDescent="0.25">
      <c r="A33" s="35"/>
      <c r="B33" s="35"/>
    </row>
  </sheetData>
  <mergeCells count="6">
    <mergeCell ref="B21:E21"/>
    <mergeCell ref="A1:F1"/>
    <mergeCell ref="C2:F2"/>
    <mergeCell ref="C3:F3"/>
    <mergeCell ref="C6:D6"/>
    <mergeCell ref="B20:E2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BOY_20181129</vt:lpstr>
      <vt:lpstr>Booktime_20181113</vt:lpstr>
      <vt:lpstr>NYC_20181122</vt:lpstr>
      <vt:lpstr>Satthasiri_20170223</vt:lpstr>
      <vt:lpstr>Economizer_20170513</vt:lpstr>
      <vt:lpstr>Booktime_20181113!Print_Area</vt:lpstr>
      <vt:lpstr>BOY_20181129!Print_Area</vt:lpstr>
      <vt:lpstr>Economizer_20170513!Print_Area</vt:lpstr>
      <vt:lpstr>NYC_20181122!Print_Area</vt:lpstr>
      <vt:lpstr>Satthasiri_20170223!Print_Area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2018-11-29T16:05:38Z</cp:lastPrinted>
  <dcterms:created xsi:type="dcterms:W3CDTF">2017-02-23T16:15:26Z</dcterms:created>
  <dcterms:modified xsi:type="dcterms:W3CDTF">2018-11-29T16:07:07Z</dcterms:modified>
</cp:coreProperties>
</file>